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a\OneDrive - Expert SPRL\Zad Tiara\Poze_licitatie_august_2018\"/>
    </mc:Choice>
  </mc:AlternateContent>
  <xr:revisionPtr revIDLastSave="149" documentId="8_{DAA18655-0D1F-4D7A-8F49-6ACC18AD5DCE}" xr6:coauthVersionLast="34" xr6:coauthVersionMax="34" xr10:uidLastSave="{8C710F56-A547-42C6-98B2-0A69583EDE2C}"/>
  <bookViews>
    <workbookView xWindow="0" yWindow="0" windowWidth="23040" windowHeight="9072" xr2:uid="{00000000-000D-0000-FFFF-FFFF00000000}"/>
  </bookViews>
  <sheets>
    <sheet name="Sheet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5" i="1"/>
  <c r="E28" i="1"/>
  <c r="G28" i="1"/>
  <c r="D28" i="1"/>
  <c r="G4" i="1"/>
  <c r="G3" i="1"/>
  <c r="G2" i="1"/>
  <c r="E27" i="1"/>
  <c r="D27" i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5" i="1"/>
  <c r="E5" i="1" s="1"/>
  <c r="D4" i="1"/>
  <c r="E4" i="1" s="1"/>
  <c r="E3" i="1"/>
  <c r="E6" i="1"/>
  <c r="E7" i="1"/>
  <c r="E20" i="1"/>
  <c r="D3" i="1"/>
  <c r="E2" i="1"/>
  <c r="D2" i="1"/>
</calcChain>
</file>

<file path=xl/sharedStrings.xml><?xml version="1.0" encoding="utf-8"?>
<sst xmlns="http://schemas.openxmlformats.org/spreadsheetml/2006/main" count="86" uniqueCount="69">
  <si>
    <t>AR07WOJ</t>
  </si>
  <si>
    <t>AR07WOE</t>
  </si>
  <si>
    <t>AR11YMJ</t>
  </si>
  <si>
    <t>AR11GUB</t>
  </si>
  <si>
    <t>fara numar</t>
  </si>
  <si>
    <t>AR07WOH</t>
  </si>
  <si>
    <t>AR09UME</t>
  </si>
  <si>
    <t>AR07WOA</t>
  </si>
  <si>
    <t>AR07WOI</t>
  </si>
  <si>
    <t>AR06XLL</t>
  </si>
  <si>
    <t>AR09UTC</t>
  </si>
  <si>
    <t>AR06YBX</t>
  </si>
  <si>
    <t>AR07WJN</t>
  </si>
  <si>
    <t>AR07WSC</t>
  </si>
  <si>
    <t>Dacia pick-up</t>
  </si>
  <si>
    <t>AR06ZET</t>
  </si>
  <si>
    <t>Opel Corsa</t>
  </si>
  <si>
    <t>AR11CNO</t>
  </si>
  <si>
    <t>Dacia Solenza</t>
  </si>
  <si>
    <t>AR06XLR</t>
  </si>
  <si>
    <t>AR07FXK</t>
  </si>
  <si>
    <t>AR07WSG</t>
  </si>
  <si>
    <t>AR07WNT</t>
  </si>
  <si>
    <t>AR07WSH</t>
  </si>
  <si>
    <t>AR09UHG</t>
  </si>
  <si>
    <t>AR07WTF</t>
  </si>
  <si>
    <t>AR07WTE</t>
  </si>
  <si>
    <t>AR07WSU</t>
  </si>
  <si>
    <t>AR09UTB</t>
  </si>
  <si>
    <t>Nr.crt.</t>
  </si>
  <si>
    <t>Autovehicul</t>
  </si>
  <si>
    <t>Numar inmatriculare</t>
  </si>
  <si>
    <t>Pret pornire exclusiv TVA</t>
  </si>
  <si>
    <t>Pret pornire cu TVA</t>
  </si>
  <si>
    <t>Serie sasiu</t>
  </si>
  <si>
    <t>UU1LSDAEH39995493</t>
  </si>
  <si>
    <t>UU1LSDAAH36306928</t>
  </si>
  <si>
    <t>UU1FSD1E539701144</t>
  </si>
  <si>
    <t>UU1LSFEDH35195711</t>
  </si>
  <si>
    <t>UU1FSD1E539886643</t>
  </si>
  <si>
    <t>UU1LSDAAH34526766</t>
  </si>
  <si>
    <t>UU1LSDAAH36323360</t>
  </si>
  <si>
    <t>UU1LSDAAH36323576</t>
  </si>
  <si>
    <t>U1R5A71543437084</t>
  </si>
  <si>
    <t>DaciaLogan alb</t>
  </si>
  <si>
    <t>Dacia Logan combi</t>
  </si>
  <si>
    <t>Dacia Logan alb</t>
  </si>
  <si>
    <t>Dacia Solenza alba</t>
  </si>
  <si>
    <t>Dacia Logan galben</t>
  </si>
  <si>
    <t xml:space="preserve">Dacia Logan alb </t>
  </si>
  <si>
    <t xml:space="preserve"> UU1LSDAAH34374206</t>
  </si>
  <si>
    <t>UU1D2611X43444156</t>
  </si>
  <si>
    <t xml:space="preserve">UU1LSDAAH36227772 </t>
  </si>
  <si>
    <t>UU1LSDAAH36253364</t>
  </si>
  <si>
    <t>WOLOXF0816141789</t>
  </si>
  <si>
    <t>U1R5A71543433269</t>
  </si>
  <si>
    <t>UU1LSDAAH33792002</t>
  </si>
  <si>
    <t>UU1LSDAAH36224226</t>
  </si>
  <si>
    <t>UU1LSDAAH36253353</t>
  </si>
  <si>
    <t>UULLSDAAH36224357</t>
  </si>
  <si>
    <t>UU1LSDAAH34234213</t>
  </si>
  <si>
    <t>Nr.inventar</t>
  </si>
  <si>
    <t>UU1LSDAAH36292686</t>
  </si>
  <si>
    <t>UU1LSDAAH36323578</t>
  </si>
  <si>
    <t xml:space="preserve">UU1LSDAAH36292685 </t>
  </si>
  <si>
    <t>UU1LSDAAH34234231</t>
  </si>
  <si>
    <t>Seat Ibiza</t>
  </si>
  <si>
    <t>AR07FAJ</t>
  </si>
  <si>
    <t>VSSZZZ6LZ4R104136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</si>
</sst>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0" fillId="0" borderId="1" xfId="0" applyFill="1" applyBorder="1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a\OneDrive%20-%20Expert%20SPRL\Zad%20Tiara\Inventare\Centralizator%20valori%2027.04.2016%20MODIFICAT_raz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5">
          <cell r="A15">
            <v>40058</v>
          </cell>
          <cell r="J15">
            <v>270</v>
          </cell>
        </row>
        <row r="16">
          <cell r="A16">
            <v>40059</v>
          </cell>
          <cell r="J16">
            <v>270</v>
          </cell>
        </row>
        <row r="19">
          <cell r="A19">
            <v>40067</v>
          </cell>
          <cell r="J19">
            <v>570</v>
          </cell>
        </row>
        <row r="22">
          <cell r="J22">
            <v>700</v>
          </cell>
        </row>
        <row r="29">
          <cell r="A29">
            <v>40087</v>
          </cell>
        </row>
        <row r="30">
          <cell r="A30">
            <v>40088</v>
          </cell>
        </row>
        <row r="32">
          <cell r="A32">
            <v>40110</v>
          </cell>
          <cell r="J32">
            <v>370</v>
          </cell>
        </row>
        <row r="33">
          <cell r="A33">
            <v>40126</v>
          </cell>
          <cell r="J33">
            <v>410</v>
          </cell>
        </row>
        <row r="35">
          <cell r="A35">
            <v>40002</v>
          </cell>
          <cell r="J35">
            <v>570</v>
          </cell>
        </row>
        <row r="38">
          <cell r="A38">
            <v>40005</v>
          </cell>
          <cell r="J38">
            <v>570</v>
          </cell>
        </row>
        <row r="40">
          <cell r="A40">
            <v>40007</v>
          </cell>
          <cell r="J40">
            <v>570</v>
          </cell>
        </row>
        <row r="43">
          <cell r="A43">
            <v>40010</v>
          </cell>
          <cell r="J43">
            <v>570</v>
          </cell>
        </row>
        <row r="46">
          <cell r="A46">
            <v>40013</v>
          </cell>
        </row>
        <row r="48">
          <cell r="J48">
            <v>570</v>
          </cell>
        </row>
        <row r="50">
          <cell r="A50">
            <v>40017</v>
          </cell>
          <cell r="J50">
            <v>570</v>
          </cell>
        </row>
        <row r="51">
          <cell r="A51">
            <v>40018</v>
          </cell>
          <cell r="J51">
            <v>675</v>
          </cell>
        </row>
        <row r="54">
          <cell r="A54">
            <v>40021</v>
          </cell>
          <cell r="J54">
            <v>570</v>
          </cell>
        </row>
        <row r="56">
          <cell r="A56">
            <v>40023</v>
          </cell>
          <cell r="J56">
            <v>570</v>
          </cell>
        </row>
        <row r="57">
          <cell r="A57">
            <v>40024</v>
          </cell>
          <cell r="J57">
            <v>570</v>
          </cell>
        </row>
        <row r="64">
          <cell r="J64">
            <v>550</v>
          </cell>
        </row>
        <row r="66">
          <cell r="J66">
            <v>600</v>
          </cell>
        </row>
        <row r="72">
          <cell r="A72">
            <v>40041</v>
          </cell>
          <cell r="J72">
            <v>570</v>
          </cell>
        </row>
        <row r="74">
          <cell r="J74">
            <v>570</v>
          </cell>
        </row>
        <row r="78">
          <cell r="J78">
            <v>570</v>
          </cell>
        </row>
        <row r="79">
          <cell r="A79">
            <v>40049</v>
          </cell>
          <cell r="J79">
            <v>570</v>
          </cell>
        </row>
        <row r="81">
          <cell r="A81">
            <v>40051</v>
          </cell>
          <cell r="J81">
            <v>810</v>
          </cell>
        </row>
        <row r="91">
          <cell r="A91">
            <v>40052</v>
          </cell>
          <cell r="J91">
            <v>800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workbookViewId="0">
      <selection activeCell="C12" sqref="C12"/>
    </sheetView>
  </sheetViews>
  <sheetFormatPr defaultRowHeight="14.4" x14ac:dyDescent="0.3"/>
  <cols>
    <col min="1" max="1" width="6.33203125" customWidth="1"/>
    <col min="2" max="2" width="17.109375" customWidth="1"/>
    <col min="3" max="3" width="14.44140625" customWidth="1"/>
    <col min="4" max="4" width="11.44140625" customWidth="1"/>
    <col min="5" max="5" width="10.88671875" customWidth="1"/>
    <col min="6" max="6" width="19.21875" bestFit="1" customWidth="1"/>
    <col min="7" max="7" width="12.44140625" customWidth="1"/>
  </cols>
  <sheetData>
    <row r="1" spans="1:7" ht="58.8" customHeight="1" x14ac:dyDescent="0.3">
      <c r="A1" s="4" t="s">
        <v>29</v>
      </c>
      <c r="B1" s="4" t="s">
        <v>30</v>
      </c>
      <c r="C1" s="4" t="s">
        <v>31</v>
      </c>
      <c r="D1" s="4" t="s">
        <v>32</v>
      </c>
      <c r="E1" s="4" t="s">
        <v>33</v>
      </c>
      <c r="F1" s="5" t="s">
        <v>34</v>
      </c>
      <c r="G1" s="5" t="s">
        <v>61</v>
      </c>
    </row>
    <row r="2" spans="1:7" x14ac:dyDescent="0.3">
      <c r="A2" s="1">
        <f>ROW(A1)</f>
        <v>1</v>
      </c>
      <c r="B2" s="1" t="s">
        <v>46</v>
      </c>
      <c r="C2" s="1" t="s">
        <v>0</v>
      </c>
      <c r="D2" s="2">
        <f>[1]Sheet1!$J$22</f>
        <v>700</v>
      </c>
      <c r="E2" s="1">
        <f>D2*1.19</f>
        <v>833</v>
      </c>
      <c r="F2" s="1" t="s">
        <v>35</v>
      </c>
      <c r="G2" s="1">
        <f>[1]Sheet1!$A$46</f>
        <v>40013</v>
      </c>
    </row>
    <row r="3" spans="1:7" x14ac:dyDescent="0.3">
      <c r="A3" s="1">
        <f t="shared" ref="A3:A28" si="0">ROW(A2)</f>
        <v>2</v>
      </c>
      <c r="B3" s="1" t="s">
        <v>44</v>
      </c>
      <c r="C3" s="1" t="s">
        <v>1</v>
      </c>
      <c r="D3" s="2">
        <f>[1]Sheet1!$J$43</f>
        <v>570</v>
      </c>
      <c r="E3" s="1">
        <f t="shared" ref="E3:E28" si="1">D3*1.19</f>
        <v>678.3</v>
      </c>
      <c r="F3" s="1" t="s">
        <v>36</v>
      </c>
      <c r="G3" s="1">
        <f>[1]Sheet1!$A$43</f>
        <v>40010</v>
      </c>
    </row>
    <row r="4" spans="1:7" x14ac:dyDescent="0.3">
      <c r="A4" s="1">
        <f t="shared" si="0"/>
        <v>3</v>
      </c>
      <c r="B4" s="1" t="s">
        <v>45</v>
      </c>
      <c r="C4" s="1" t="s">
        <v>2</v>
      </c>
      <c r="D4" s="1">
        <f>750</f>
        <v>750</v>
      </c>
      <c r="E4" s="1">
        <f t="shared" si="1"/>
        <v>892.5</v>
      </c>
      <c r="F4" s="1" t="s">
        <v>37</v>
      </c>
      <c r="G4" s="1">
        <f>[1]Sheet1!$A$29</f>
        <v>40087</v>
      </c>
    </row>
    <row r="5" spans="1:7" x14ac:dyDescent="0.3">
      <c r="A5" s="1">
        <f t="shared" si="0"/>
        <v>4</v>
      </c>
      <c r="B5" s="1" t="s">
        <v>46</v>
      </c>
      <c r="C5" s="1" t="s">
        <v>3</v>
      </c>
      <c r="D5" s="2">
        <f>[1]Sheet1!$J$19</f>
        <v>570</v>
      </c>
      <c r="E5" s="1">
        <f t="shared" si="1"/>
        <v>678.3</v>
      </c>
      <c r="F5" s="1" t="s">
        <v>38</v>
      </c>
      <c r="G5" s="1">
        <f>[1]Sheet1!$A$19</f>
        <v>40067</v>
      </c>
    </row>
    <row r="6" spans="1:7" x14ac:dyDescent="0.3">
      <c r="A6" s="1">
        <f t="shared" si="0"/>
        <v>5</v>
      </c>
      <c r="B6" s="1" t="s">
        <v>46</v>
      </c>
      <c r="C6" s="1" t="s">
        <v>4</v>
      </c>
      <c r="D6" s="1"/>
      <c r="E6" s="1">
        <f t="shared" si="1"/>
        <v>0</v>
      </c>
      <c r="F6" s="1"/>
      <c r="G6" s="1"/>
    </row>
    <row r="7" spans="1:7" x14ac:dyDescent="0.3">
      <c r="A7" s="1">
        <f t="shared" si="0"/>
        <v>6</v>
      </c>
      <c r="B7" s="1" t="s">
        <v>46</v>
      </c>
      <c r="C7" s="1" t="s">
        <v>5</v>
      </c>
      <c r="D7" s="1">
        <v>705</v>
      </c>
      <c r="E7" s="1">
        <f t="shared" si="1"/>
        <v>838.94999999999993</v>
      </c>
      <c r="F7" s="1" t="s">
        <v>39</v>
      </c>
      <c r="G7" s="1">
        <f>[1]Sheet1!$A$30</f>
        <v>40088</v>
      </c>
    </row>
    <row r="8" spans="1:7" x14ac:dyDescent="0.3">
      <c r="A8" s="1">
        <f t="shared" si="0"/>
        <v>7</v>
      </c>
      <c r="B8" s="1" t="s">
        <v>46</v>
      </c>
      <c r="C8" s="1" t="s">
        <v>6</v>
      </c>
      <c r="D8" s="2">
        <f>[1]Sheet1!$J$79</f>
        <v>570</v>
      </c>
      <c r="E8" s="1">
        <f t="shared" si="1"/>
        <v>678.3</v>
      </c>
      <c r="F8" s="1" t="s">
        <v>40</v>
      </c>
      <c r="G8" s="1">
        <f>[1]Sheet1!$A$79</f>
        <v>40049</v>
      </c>
    </row>
    <row r="9" spans="1:7" x14ac:dyDescent="0.3">
      <c r="A9" s="1">
        <f t="shared" si="0"/>
        <v>8</v>
      </c>
      <c r="B9" s="1" t="s">
        <v>46</v>
      </c>
      <c r="C9" s="1" t="s">
        <v>7</v>
      </c>
      <c r="D9" s="2">
        <f>[1]Sheet1!$J$57</f>
        <v>570</v>
      </c>
      <c r="E9" s="1">
        <f t="shared" si="1"/>
        <v>678.3</v>
      </c>
      <c r="F9" s="1" t="s">
        <v>41</v>
      </c>
      <c r="G9" s="1">
        <f>[1]Sheet1!$A$57</f>
        <v>40024</v>
      </c>
    </row>
    <row r="10" spans="1:7" x14ac:dyDescent="0.3">
      <c r="A10" s="1">
        <f t="shared" si="0"/>
        <v>9</v>
      </c>
      <c r="B10" s="1" t="s">
        <v>46</v>
      </c>
      <c r="C10" s="1" t="s">
        <v>8</v>
      </c>
      <c r="D10" s="2">
        <f>[1]Sheet1!$J$54</f>
        <v>570</v>
      </c>
      <c r="E10" s="1">
        <f t="shared" si="1"/>
        <v>678.3</v>
      </c>
      <c r="F10" s="1" t="s">
        <v>42</v>
      </c>
      <c r="G10" s="1">
        <f>[1]Sheet1!$A$54</f>
        <v>40021</v>
      </c>
    </row>
    <row r="11" spans="1:7" x14ac:dyDescent="0.3">
      <c r="A11" s="1">
        <f t="shared" si="0"/>
        <v>10</v>
      </c>
      <c r="B11" s="1" t="s">
        <v>47</v>
      </c>
      <c r="C11" s="1" t="s">
        <v>9</v>
      </c>
      <c r="D11" s="2">
        <f>[1]Sheet1!$J$16</f>
        <v>270</v>
      </c>
      <c r="E11" s="1">
        <f t="shared" si="1"/>
        <v>321.3</v>
      </c>
      <c r="F11" s="1" t="s">
        <v>43</v>
      </c>
      <c r="G11" s="1">
        <f>[1]Sheet1!$A$16</f>
        <v>40059</v>
      </c>
    </row>
    <row r="12" spans="1:7" x14ac:dyDescent="0.3">
      <c r="A12" s="1">
        <f t="shared" si="0"/>
        <v>11</v>
      </c>
      <c r="B12" s="1" t="s">
        <v>48</v>
      </c>
      <c r="C12" s="1" t="s">
        <v>10</v>
      </c>
      <c r="D12" s="2">
        <f>[1]Sheet1!$J$72</f>
        <v>570</v>
      </c>
      <c r="E12" s="1">
        <f t="shared" si="1"/>
        <v>678.3</v>
      </c>
      <c r="F12" s="1" t="s">
        <v>50</v>
      </c>
      <c r="G12" s="1">
        <f>[1]Sheet1!$A$72</f>
        <v>40041</v>
      </c>
    </row>
    <row r="13" spans="1:7" x14ac:dyDescent="0.3">
      <c r="A13" s="1">
        <f t="shared" si="0"/>
        <v>12</v>
      </c>
      <c r="B13" s="1" t="s">
        <v>14</v>
      </c>
      <c r="C13" s="1" t="s">
        <v>11</v>
      </c>
      <c r="D13" s="2">
        <f>[1]Sheet1!$J$32</f>
        <v>370</v>
      </c>
      <c r="E13" s="1">
        <f t="shared" si="1"/>
        <v>440.29999999999995</v>
      </c>
      <c r="F13" s="1" t="s">
        <v>51</v>
      </c>
      <c r="G13" s="1">
        <f>[1]Sheet1!$A$32</f>
        <v>40110</v>
      </c>
    </row>
    <row r="14" spans="1:7" x14ac:dyDescent="0.3">
      <c r="A14" s="1">
        <f t="shared" si="0"/>
        <v>13</v>
      </c>
      <c r="B14" s="1" t="s">
        <v>46</v>
      </c>
      <c r="C14" s="1" t="s">
        <v>12</v>
      </c>
      <c r="D14" s="2">
        <f>[1]Sheet1!$J$38</f>
        <v>570</v>
      </c>
      <c r="E14" s="1">
        <f t="shared" si="1"/>
        <v>678.3</v>
      </c>
      <c r="F14" s="1" t="s">
        <v>52</v>
      </c>
      <c r="G14" s="1">
        <f>[1]Sheet1!$A$38</f>
        <v>40005</v>
      </c>
    </row>
    <row r="15" spans="1:7" x14ac:dyDescent="0.3">
      <c r="A15" s="1">
        <f t="shared" si="0"/>
        <v>14</v>
      </c>
      <c r="B15" s="1" t="s">
        <v>46</v>
      </c>
      <c r="C15" s="1" t="s">
        <v>13</v>
      </c>
      <c r="D15" s="2">
        <f>[1]Sheet1!$J$51</f>
        <v>675</v>
      </c>
      <c r="E15" s="1">
        <f t="shared" si="1"/>
        <v>803.25</v>
      </c>
      <c r="F15" s="1" t="s">
        <v>53</v>
      </c>
      <c r="G15" s="1">
        <f>[1]Sheet1!$A$51</f>
        <v>40018</v>
      </c>
    </row>
    <row r="16" spans="1:7" x14ac:dyDescent="0.3">
      <c r="A16" s="1">
        <f t="shared" si="0"/>
        <v>15</v>
      </c>
      <c r="B16" s="1" t="s">
        <v>14</v>
      </c>
      <c r="C16" s="1" t="s">
        <v>15</v>
      </c>
      <c r="D16" s="2">
        <f>[1]Sheet1!$J$33</f>
        <v>410</v>
      </c>
      <c r="E16" s="1">
        <f t="shared" si="1"/>
        <v>487.9</v>
      </c>
      <c r="F16" s="1">
        <v>3450208</v>
      </c>
      <c r="G16" s="1">
        <f>[1]Sheet1!$A$33</f>
        <v>40126</v>
      </c>
    </row>
    <row r="17" spans="1:7" x14ac:dyDescent="0.3">
      <c r="A17" s="1">
        <f t="shared" si="0"/>
        <v>16</v>
      </c>
      <c r="B17" s="1" t="s">
        <v>16</v>
      </c>
      <c r="C17" s="1" t="s">
        <v>17</v>
      </c>
      <c r="D17" s="2">
        <f>[1]Sheet1!$J$91</f>
        <v>800</v>
      </c>
      <c r="E17" s="1">
        <f t="shared" si="1"/>
        <v>952</v>
      </c>
      <c r="F17" s="1" t="s">
        <v>54</v>
      </c>
      <c r="G17" s="1">
        <f>[1]Sheet1!$A$91</f>
        <v>40052</v>
      </c>
    </row>
    <row r="18" spans="1:7" x14ac:dyDescent="0.3">
      <c r="A18" s="1">
        <f t="shared" si="0"/>
        <v>17</v>
      </c>
      <c r="B18" s="1" t="s">
        <v>18</v>
      </c>
      <c r="C18" s="1" t="s">
        <v>19</v>
      </c>
      <c r="D18" s="2">
        <f>[1]Sheet1!$J$15</f>
        <v>270</v>
      </c>
      <c r="E18" s="1">
        <f t="shared" si="1"/>
        <v>321.3</v>
      </c>
      <c r="F18" s="1" t="s">
        <v>55</v>
      </c>
      <c r="G18" s="1">
        <f>[1]Sheet1!$A$15</f>
        <v>40058</v>
      </c>
    </row>
    <row r="19" spans="1:7" x14ac:dyDescent="0.3">
      <c r="A19" s="1">
        <f t="shared" si="0"/>
        <v>18</v>
      </c>
      <c r="B19" s="1" t="s">
        <v>46</v>
      </c>
      <c r="C19" s="1" t="s">
        <v>20</v>
      </c>
      <c r="D19" s="2">
        <f>[1]Sheet1!$J$35</f>
        <v>570</v>
      </c>
      <c r="E19" s="1">
        <f t="shared" si="1"/>
        <v>678.3</v>
      </c>
      <c r="F19" s="1" t="s">
        <v>56</v>
      </c>
      <c r="G19" s="1">
        <f>[1]Sheet1!$A$35</f>
        <v>40002</v>
      </c>
    </row>
    <row r="20" spans="1:7" x14ac:dyDescent="0.3">
      <c r="A20" s="1">
        <f t="shared" si="0"/>
        <v>19</v>
      </c>
      <c r="B20" s="1" t="s">
        <v>46</v>
      </c>
      <c r="C20" s="1" t="s">
        <v>21</v>
      </c>
      <c r="D20" s="2">
        <f>[1]Sheet1!$J$56</f>
        <v>570</v>
      </c>
      <c r="E20" s="1">
        <f t="shared" si="1"/>
        <v>678.3</v>
      </c>
      <c r="F20" s="1" t="s">
        <v>57</v>
      </c>
      <c r="G20" s="1">
        <f>[1]Sheet1!$A$56</f>
        <v>40023</v>
      </c>
    </row>
    <row r="21" spans="1:7" x14ac:dyDescent="0.3">
      <c r="A21" s="1">
        <f t="shared" si="0"/>
        <v>20</v>
      </c>
      <c r="B21" s="1" t="s">
        <v>46</v>
      </c>
      <c r="C21" s="1" t="s">
        <v>22</v>
      </c>
      <c r="D21" s="2">
        <f>[1]Sheet1!$J$40</f>
        <v>570</v>
      </c>
      <c r="E21" s="1">
        <f t="shared" si="1"/>
        <v>678.3</v>
      </c>
      <c r="F21" s="1" t="s">
        <v>58</v>
      </c>
      <c r="G21" s="1">
        <f>[1]Sheet1!$A$40</f>
        <v>40007</v>
      </c>
    </row>
    <row r="22" spans="1:7" x14ac:dyDescent="0.3">
      <c r="A22" s="1">
        <f t="shared" si="0"/>
        <v>21</v>
      </c>
      <c r="B22" s="1" t="s">
        <v>46</v>
      </c>
      <c r="C22" s="1" t="s">
        <v>23</v>
      </c>
      <c r="D22" s="2">
        <f>[1]Sheet1!$J$50</f>
        <v>570</v>
      </c>
      <c r="E22" s="1">
        <f t="shared" si="1"/>
        <v>678.3</v>
      </c>
      <c r="F22" s="1" t="s">
        <v>59</v>
      </c>
      <c r="G22" s="1">
        <f>[1]Sheet1!$A$50</f>
        <v>40017</v>
      </c>
    </row>
    <row r="23" spans="1:7" x14ac:dyDescent="0.3">
      <c r="A23" s="1">
        <f t="shared" si="0"/>
        <v>22</v>
      </c>
      <c r="B23" s="1" t="s">
        <v>48</v>
      </c>
      <c r="C23" s="1" t="s">
        <v>24</v>
      </c>
      <c r="D23" s="2">
        <f>[1]Sheet1!$J$78</f>
        <v>570</v>
      </c>
      <c r="E23" s="1">
        <f t="shared" si="1"/>
        <v>678.3</v>
      </c>
      <c r="F23" s="1" t="s">
        <v>60</v>
      </c>
      <c r="G23" s="1">
        <v>40048</v>
      </c>
    </row>
    <row r="24" spans="1:7" x14ac:dyDescent="0.3">
      <c r="A24" s="1">
        <f t="shared" si="0"/>
        <v>23</v>
      </c>
      <c r="B24" s="1" t="s">
        <v>49</v>
      </c>
      <c r="C24" s="1" t="s">
        <v>25</v>
      </c>
      <c r="D24" s="2">
        <f>[1]Sheet1!$J$64</f>
        <v>550</v>
      </c>
      <c r="E24" s="1">
        <f t="shared" si="1"/>
        <v>654.5</v>
      </c>
      <c r="F24" s="1" t="s">
        <v>62</v>
      </c>
      <c r="G24" s="1">
        <v>40033</v>
      </c>
    </row>
    <row r="25" spans="1:7" x14ac:dyDescent="0.3">
      <c r="A25" s="1">
        <f t="shared" si="0"/>
        <v>24</v>
      </c>
      <c r="B25" s="1" t="s">
        <v>46</v>
      </c>
      <c r="C25" s="1" t="s">
        <v>26</v>
      </c>
      <c r="D25" s="2">
        <f>[1]Sheet1!$J$66</f>
        <v>600</v>
      </c>
      <c r="E25" s="1">
        <f t="shared" si="1"/>
        <v>714</v>
      </c>
      <c r="F25" s="1" t="s">
        <v>63</v>
      </c>
      <c r="G25" s="1">
        <v>40035</v>
      </c>
    </row>
    <row r="26" spans="1:7" x14ac:dyDescent="0.3">
      <c r="A26" s="1">
        <f t="shared" si="0"/>
        <v>25</v>
      </c>
      <c r="B26" s="1" t="s">
        <v>46</v>
      </c>
      <c r="C26" s="1" t="s">
        <v>27</v>
      </c>
      <c r="D26" s="2">
        <f>[1]Sheet1!$J$48</f>
        <v>570</v>
      </c>
      <c r="E26" s="1">
        <f t="shared" si="1"/>
        <v>678.3</v>
      </c>
      <c r="F26" s="1" t="s">
        <v>64</v>
      </c>
      <c r="G26" s="1">
        <v>40015</v>
      </c>
    </row>
    <row r="27" spans="1:7" x14ac:dyDescent="0.3">
      <c r="A27" s="1">
        <f t="shared" si="0"/>
        <v>26</v>
      </c>
      <c r="B27" s="1" t="s">
        <v>48</v>
      </c>
      <c r="C27" s="1" t="s">
        <v>28</v>
      </c>
      <c r="D27" s="2">
        <f>[1]Sheet1!$J$74</f>
        <v>570</v>
      </c>
      <c r="E27" s="1">
        <f t="shared" si="1"/>
        <v>678.3</v>
      </c>
      <c r="F27" s="1" t="s">
        <v>65</v>
      </c>
      <c r="G27" s="1">
        <v>40043</v>
      </c>
    </row>
    <row r="28" spans="1:7" x14ac:dyDescent="0.3">
      <c r="A28" s="1">
        <f t="shared" si="0"/>
        <v>27</v>
      </c>
      <c r="B28" s="3" t="s">
        <v>66</v>
      </c>
      <c r="C28" s="3" t="s">
        <v>67</v>
      </c>
      <c r="D28" s="2">
        <f>[1]Sheet1!$J$81</f>
        <v>810</v>
      </c>
      <c r="E28" s="1">
        <f t="shared" si="1"/>
        <v>963.9</v>
      </c>
      <c r="F28" s="1" t="s">
        <v>68</v>
      </c>
      <c r="G28" s="1">
        <f>[1]Sheet1!$A$81</f>
        <v>40051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Razvan_vechi</dc:creator>
  <cp:lastModifiedBy>Dana</cp:lastModifiedBy>
  <dcterms:created xsi:type="dcterms:W3CDTF">2018-05-31T09:52:42Z</dcterms:created>
  <dcterms:modified xsi:type="dcterms:W3CDTF">2018-08-09T14:00:23Z</dcterms:modified>
</cp:coreProperties>
</file>